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Schuljahr" sheetId="1" r:id="rId1"/>
    <sheet name="Kalenderjahr" sheetId="2" r:id="rId2"/>
    <sheet name="Tabelle3" sheetId="3" r:id="rId3"/>
  </sheets>
  <definedNames>
    <definedName name="_xlnm.Print_Area" localSheetId="0">'Schuljahr'!$A$1:$D$51</definedName>
  </definedNames>
  <calcPr fullCalcOnLoad="1"/>
</workbook>
</file>

<file path=xl/sharedStrings.xml><?xml version="1.0" encoding="utf-8"?>
<sst xmlns="http://schemas.openxmlformats.org/spreadsheetml/2006/main" count="90" uniqueCount="42">
  <si>
    <t xml:space="preserve">Tage </t>
  </si>
  <si>
    <t>Abzüge</t>
  </si>
  <si>
    <t>von Bruttolohn</t>
  </si>
  <si>
    <t>Kost und Logis</t>
  </si>
  <si>
    <t>Morgenessen</t>
  </si>
  <si>
    <t>Mittagessen</t>
  </si>
  <si>
    <t>Abendessen</t>
  </si>
  <si>
    <t>Volle Verpflegung/ Tag</t>
  </si>
  <si>
    <t>Unterkunft/ Tag</t>
  </si>
  <si>
    <t>Total/Tag</t>
  </si>
  <si>
    <t>Total Abzüge</t>
  </si>
  <si>
    <r>
      <t xml:space="preserve">* Verdient ein Arbeitnehmer bei einem Arbeitgeber nicht mehr als CHF 2300.00 im Kalenderjahr, rechnet der </t>
    </r>
    <r>
      <rPr>
        <b/>
        <sz val="10"/>
        <color indexed="63"/>
        <rFont val="Arial"/>
        <family val="2"/>
      </rPr>
      <t xml:space="preserve">Arbeitgeber </t>
    </r>
    <r>
      <rPr>
        <sz val="10"/>
        <color indexed="63"/>
        <rFont val="Arial"/>
        <family val="2"/>
      </rPr>
      <t>Sozialversicherungsbeiträge nur dann ab, wenn der Arbeitnehmer dies ausdrücklich wünscht.</t>
    </r>
  </si>
  <si>
    <t>Vorname, Name</t>
  </si>
  <si>
    <t>Betrieb / Adresse</t>
  </si>
  <si>
    <t>PLZ Ort</t>
  </si>
  <si>
    <t>Tel. / E-Mail</t>
  </si>
  <si>
    <t>Arbeitnehmer / Lernender</t>
  </si>
  <si>
    <t xml:space="preserve">Arbeitgeber / Leit - oder Verbundbetrieb </t>
  </si>
  <si>
    <t xml:space="preserve">AHV, IV, EO, ALV*    </t>
  </si>
  <si>
    <t xml:space="preserve">Nichtberufsunfall** </t>
  </si>
  <si>
    <t>Krankentaggeld**</t>
  </si>
  <si>
    <t>** Bezüglich Unfallversicherung und Krankentaggeld ist der Versicherungsschutz durch den Verbundbetrieb zu regeln. Deshalb kann auch nur der Verbundbetrieb allenfalls Abzüge für Unfallversicherung und Krankentaggeld vornehmen.</t>
  </si>
  <si>
    <t>Geb.-Datum</t>
  </si>
  <si>
    <t>AHV-Nr.</t>
  </si>
  <si>
    <t xml:space="preserve">Tel. </t>
  </si>
  <si>
    <t>E-Mail</t>
  </si>
  <si>
    <t>Einheit (Fr.)</t>
  </si>
  <si>
    <t>Lohnabrechnung</t>
  </si>
  <si>
    <t>Entschädigung Leitbetrieb für Leitfunktion / Praxistag und Lernendem</t>
  </si>
  <si>
    <t>Nettolohn (bei Minusbetrag = Entschädigung an Leitbetrieb)</t>
  </si>
  <si>
    <t>Unterschrift Lernender:</t>
  </si>
  <si>
    <t>Unterschrift Arbeitgeber:</t>
  </si>
  <si>
    <t>Bruttolohn für Mithilfe auf Betrieb</t>
  </si>
  <si>
    <t>Anzahl Lernende auf diesem Leitbetrieb</t>
  </si>
  <si>
    <t>Anzahl Praxistage</t>
  </si>
  <si>
    <t>gemäss Verbundvertrag</t>
  </si>
  <si>
    <t>Betrag pro Praxis-/Ausbildungstag für Leitbetrieb</t>
  </si>
  <si>
    <t>Franken</t>
  </si>
  <si>
    <t>für Kalenderjahr</t>
  </si>
  <si>
    <t>für Schuljahr</t>
  </si>
  <si>
    <t>20..</t>
  </si>
  <si>
    <t>20../20..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</si>
</sst>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"/>
    <numFmt numFmtId="175" formatCode="0.000"/>
    <numFmt numFmtId="176" formatCode="0.000%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/>
    </xf>
    <xf numFmtId="2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vertical="top" wrapText="1"/>
    </xf>
    <xf numFmtId="2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10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0" fontId="3" fillId="0" borderId="16" xfId="0" applyFont="1" applyBorder="1" applyAlignment="1">
      <alignment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2" fontId="0" fillId="0" borderId="15" xfId="0" applyNumberFormat="1" applyFont="1" applyBorder="1" applyAlignment="1">
      <alignment horizontal="right"/>
    </xf>
    <xf numFmtId="0" fontId="0" fillId="33" borderId="16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2" fontId="0" fillId="0" borderId="12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9" xfId="0" applyBorder="1" applyAlignment="1">
      <alignment/>
    </xf>
    <xf numFmtId="2" fontId="0" fillId="0" borderId="14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0" fillId="33" borderId="18" xfId="0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2" fontId="3" fillId="0" borderId="0" xfId="0" applyNumberFormat="1" applyFont="1" applyBorder="1" applyAlignment="1">
      <alignment/>
    </xf>
    <xf numFmtId="0" fontId="0" fillId="33" borderId="18" xfId="0" applyFill="1" applyBorder="1" applyAlignment="1">
      <alignment horizontal="right"/>
    </xf>
    <xf numFmtId="0" fontId="0" fillId="0" borderId="13" xfId="0" applyFont="1" applyFill="1" applyBorder="1" applyAlignment="1">
      <alignment/>
    </xf>
    <xf numFmtId="176" fontId="0" fillId="0" borderId="0" xfId="0" applyNumberFormat="1" applyFont="1" applyBorder="1" applyAlignment="1">
      <alignment vertical="top" wrapText="1"/>
    </xf>
    <xf numFmtId="0" fontId="0" fillId="33" borderId="20" xfId="0" applyFont="1" applyFill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 wrapText="1"/>
    </xf>
    <xf numFmtId="0" fontId="0" fillId="33" borderId="18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view="pageBreakPreview" zoomScaleSheetLayoutView="100" zoomScalePageLayoutView="0" workbookViewId="0" topLeftCell="A1">
      <selection activeCell="J36" sqref="J36"/>
    </sheetView>
  </sheetViews>
  <sheetFormatPr defaultColWidth="11.421875" defaultRowHeight="12.75"/>
  <cols>
    <col min="1" max="1" width="17.00390625" style="0" customWidth="1"/>
    <col min="2" max="2" width="23.8515625" style="0" customWidth="1"/>
    <col min="3" max="3" width="16.57421875" style="0" customWidth="1"/>
    <col min="4" max="4" width="21.00390625" style="0" customWidth="1"/>
  </cols>
  <sheetData>
    <row r="1" spans="1:4" ht="23.25">
      <c r="A1" s="43" t="s">
        <v>27</v>
      </c>
      <c r="B1" s="42"/>
      <c r="C1" s="44" t="s">
        <v>39</v>
      </c>
      <c r="D1" s="45" t="s">
        <v>41</v>
      </c>
    </row>
    <row r="3" spans="1:4" s="37" customFormat="1" ht="12.75" customHeight="1">
      <c r="A3" s="39" t="s">
        <v>17</v>
      </c>
      <c r="B3" s="40"/>
      <c r="C3" s="40"/>
      <c r="D3" s="40"/>
    </row>
    <row r="4" spans="1:4" ht="15.75" customHeight="1">
      <c r="A4" s="36" t="s">
        <v>12</v>
      </c>
      <c r="B4" s="56"/>
      <c r="C4" s="56"/>
      <c r="D4" s="56"/>
    </row>
    <row r="5" spans="1:4" ht="15.75" customHeight="1">
      <c r="A5" s="36" t="s">
        <v>13</v>
      </c>
      <c r="B5" s="56"/>
      <c r="C5" s="56"/>
      <c r="D5" s="56"/>
    </row>
    <row r="6" spans="1:4" ht="15.75" customHeight="1">
      <c r="A6" s="36" t="s">
        <v>14</v>
      </c>
      <c r="B6" s="57"/>
      <c r="C6" s="58"/>
      <c r="D6" s="59"/>
    </row>
    <row r="7" spans="1:4" ht="15.75" customHeight="1">
      <c r="A7" s="36" t="s">
        <v>15</v>
      </c>
      <c r="B7" s="56"/>
      <c r="C7" s="56"/>
      <c r="D7" s="56"/>
    </row>
    <row r="9" ht="12.75">
      <c r="A9" s="1" t="s">
        <v>16</v>
      </c>
    </row>
    <row r="10" spans="1:4" ht="15.75" customHeight="1">
      <c r="A10" s="36" t="s">
        <v>12</v>
      </c>
      <c r="B10" s="56"/>
      <c r="C10" s="56"/>
      <c r="D10" s="56"/>
    </row>
    <row r="11" spans="1:4" ht="15.75" customHeight="1">
      <c r="A11" s="36" t="s">
        <v>13</v>
      </c>
      <c r="B11" s="56"/>
      <c r="C11" s="56"/>
      <c r="D11" s="56"/>
    </row>
    <row r="12" spans="1:4" ht="15.75" customHeight="1">
      <c r="A12" s="36" t="s">
        <v>14</v>
      </c>
      <c r="B12" s="57"/>
      <c r="C12" s="58"/>
      <c r="D12" s="59"/>
    </row>
    <row r="13" spans="1:4" ht="15.75" customHeight="1">
      <c r="A13" s="36" t="s">
        <v>24</v>
      </c>
      <c r="B13" s="46"/>
      <c r="C13" s="38" t="s">
        <v>25</v>
      </c>
      <c r="D13" s="46"/>
    </row>
    <row r="14" spans="1:4" ht="15.75" customHeight="1">
      <c r="A14" s="36" t="s">
        <v>22</v>
      </c>
      <c r="B14" s="46"/>
      <c r="C14" s="38" t="s">
        <v>23</v>
      </c>
      <c r="D14" s="46"/>
    </row>
    <row r="15" ht="15" customHeight="1"/>
    <row r="16" ht="13.5" thickBot="1"/>
    <row r="17" spans="1:4" ht="12.75">
      <c r="A17" s="5" t="s">
        <v>32</v>
      </c>
      <c r="B17" s="6"/>
      <c r="C17" s="13" t="s">
        <v>26</v>
      </c>
      <c r="D17" s="8"/>
    </row>
    <row r="18" spans="1:4" ht="13.5" thickBot="1">
      <c r="A18" s="31"/>
      <c r="B18" s="15" t="s">
        <v>0</v>
      </c>
      <c r="C18" s="41">
        <v>80</v>
      </c>
      <c r="D18" s="16">
        <f>A18*80</f>
        <v>0</v>
      </c>
    </row>
    <row r="19" spans="1:4" ht="13.5" thickBot="1">
      <c r="A19" s="2"/>
      <c r="B19" s="3"/>
      <c r="C19" s="4"/>
      <c r="D19" s="2"/>
    </row>
    <row r="20" spans="1:4" ht="12.75">
      <c r="A20" s="5" t="s">
        <v>1</v>
      </c>
      <c r="B20" s="6"/>
      <c r="C20" s="13"/>
      <c r="D20" s="8"/>
    </row>
    <row r="21" spans="1:4" ht="12.75">
      <c r="A21" s="17" t="s">
        <v>18</v>
      </c>
      <c r="B21" s="55">
        <v>0.06225</v>
      </c>
      <c r="C21" s="19" t="s">
        <v>2</v>
      </c>
      <c r="D21" s="20"/>
    </row>
    <row r="22" spans="1:4" ht="12.75">
      <c r="A22" s="21" t="s">
        <v>19</v>
      </c>
      <c r="B22" s="51">
        <v>0.01641</v>
      </c>
      <c r="C22" s="22" t="s">
        <v>2</v>
      </c>
      <c r="D22" s="20"/>
    </row>
    <row r="23" spans="1:4" ht="12.75">
      <c r="A23" s="17" t="s">
        <v>20</v>
      </c>
      <c r="B23" s="55">
        <v>0.00325</v>
      </c>
      <c r="C23" s="19" t="s">
        <v>2</v>
      </c>
      <c r="D23" s="20"/>
    </row>
    <row r="24" spans="1:4" ht="12.75">
      <c r="A24" s="17"/>
      <c r="B24" s="23"/>
      <c r="C24" s="19"/>
      <c r="D24" s="20"/>
    </row>
    <row r="25" spans="1:4" ht="12.75">
      <c r="A25" s="24" t="s">
        <v>3</v>
      </c>
      <c r="B25" s="23"/>
      <c r="C25" s="19"/>
      <c r="D25" s="20"/>
    </row>
    <row r="26" spans="1:4" ht="12.75">
      <c r="A26" s="30"/>
      <c r="B26" s="25" t="s">
        <v>4</v>
      </c>
      <c r="C26" s="26">
        <v>3.5</v>
      </c>
      <c r="D26" s="27">
        <f aca="true" t="shared" si="0" ref="D26:D31">A26*C26</f>
        <v>0</v>
      </c>
    </row>
    <row r="27" spans="1:4" ht="12.75">
      <c r="A27" s="30"/>
      <c r="B27" s="25" t="s">
        <v>5</v>
      </c>
      <c r="C27" s="26">
        <v>10</v>
      </c>
      <c r="D27" s="27">
        <f t="shared" si="0"/>
        <v>0</v>
      </c>
    </row>
    <row r="28" spans="1:4" ht="12.75">
      <c r="A28" s="30"/>
      <c r="B28" s="25" t="s">
        <v>6</v>
      </c>
      <c r="C28" s="26">
        <v>8</v>
      </c>
      <c r="D28" s="27">
        <f t="shared" si="0"/>
        <v>0</v>
      </c>
    </row>
    <row r="29" spans="1:4" ht="12.75">
      <c r="A29" s="30"/>
      <c r="B29" s="25" t="s">
        <v>7</v>
      </c>
      <c r="C29" s="26">
        <v>21.5</v>
      </c>
      <c r="D29" s="27">
        <f t="shared" si="0"/>
        <v>0</v>
      </c>
    </row>
    <row r="30" spans="1:4" ht="12.75">
      <c r="A30" s="30"/>
      <c r="B30" s="25" t="s">
        <v>8</v>
      </c>
      <c r="C30" s="26">
        <v>11.5</v>
      </c>
      <c r="D30" s="27">
        <f t="shared" si="0"/>
        <v>0</v>
      </c>
    </row>
    <row r="31" spans="1:4" ht="12.75">
      <c r="A31" s="30"/>
      <c r="B31" s="25" t="s">
        <v>9</v>
      </c>
      <c r="C31" s="26">
        <v>33</v>
      </c>
      <c r="D31" s="27">
        <f t="shared" si="0"/>
        <v>0</v>
      </c>
    </row>
    <row r="32" spans="1:4" ht="12.75">
      <c r="A32" s="17"/>
      <c r="B32" s="23"/>
      <c r="C32" s="19"/>
      <c r="D32" s="20"/>
    </row>
    <row r="33" spans="1:4" ht="13.5" thickBot="1">
      <c r="A33" s="14" t="s">
        <v>10</v>
      </c>
      <c r="B33" s="15"/>
      <c r="C33" s="28"/>
      <c r="D33" s="29">
        <f>SUM(D21:D32)</f>
        <v>0</v>
      </c>
    </row>
    <row r="34" spans="1:4" ht="13.5" thickBot="1">
      <c r="A34" s="32"/>
      <c r="B34" s="23"/>
      <c r="C34" s="32"/>
      <c r="D34" s="26"/>
    </row>
    <row r="35" spans="1:4" ht="12.75">
      <c r="A35" s="5" t="s">
        <v>28</v>
      </c>
      <c r="B35" s="33"/>
      <c r="C35" s="34"/>
      <c r="D35" s="35"/>
    </row>
    <row r="36" spans="1:4" ht="12.75">
      <c r="A36" s="17" t="s">
        <v>36</v>
      </c>
      <c r="B36" s="23"/>
      <c r="C36" s="53">
        <v>300</v>
      </c>
      <c r="D36" s="27" t="s">
        <v>35</v>
      </c>
    </row>
    <row r="37" spans="1:4" ht="12.75">
      <c r="A37" s="17" t="s">
        <v>33</v>
      </c>
      <c r="B37" s="23"/>
      <c r="C37" s="49">
        <v>4</v>
      </c>
      <c r="D37" s="27"/>
    </row>
    <row r="38" spans="1:4" ht="13.5" thickBot="1">
      <c r="A38" s="50" t="s">
        <v>34</v>
      </c>
      <c r="B38" s="52"/>
      <c r="C38" s="54">
        <f>C36/C37</f>
        <v>75</v>
      </c>
      <c r="D38" s="29">
        <f>B38*C38</f>
        <v>0</v>
      </c>
    </row>
    <row r="39" spans="1:4" ht="13.5" thickBot="1">
      <c r="A39" s="2"/>
      <c r="B39" s="3"/>
      <c r="C39" s="2"/>
      <c r="D39" s="2"/>
    </row>
    <row r="40" spans="1:4" ht="12.75">
      <c r="A40" s="5" t="s">
        <v>29</v>
      </c>
      <c r="B40" s="6"/>
      <c r="C40" s="7"/>
      <c r="D40" s="8"/>
    </row>
    <row r="41" spans="1:4" ht="13.5" thickBot="1">
      <c r="A41" s="9"/>
      <c r="B41" s="10"/>
      <c r="C41" s="11" t="s">
        <v>37</v>
      </c>
      <c r="D41" s="12">
        <f>D18-D33-D38</f>
        <v>0</v>
      </c>
    </row>
    <row r="42" spans="1:4" ht="12.75">
      <c r="A42" s="39"/>
      <c r="B42" s="47"/>
      <c r="C42" s="39"/>
      <c r="D42" s="48"/>
    </row>
    <row r="43" spans="1:4" ht="12.75">
      <c r="A43" s="39" t="s">
        <v>31</v>
      </c>
      <c r="B43" s="47"/>
      <c r="C43" s="39" t="s">
        <v>30</v>
      </c>
      <c r="D43" s="48"/>
    </row>
    <row r="44" spans="1:4" ht="12.75">
      <c r="A44" s="2"/>
      <c r="B44" s="3"/>
      <c r="C44" s="2"/>
      <c r="D44" s="2"/>
    </row>
    <row r="45" spans="1:4" ht="12.75">
      <c r="A45" s="61" t="s">
        <v>11</v>
      </c>
      <c r="B45" s="61"/>
      <c r="C45" s="61"/>
      <c r="D45" s="61"/>
    </row>
    <row r="46" spans="1:4" ht="12.75">
      <c r="A46" s="61"/>
      <c r="B46" s="61"/>
      <c r="C46" s="61"/>
      <c r="D46" s="61"/>
    </row>
    <row r="47" spans="1:4" ht="12.75">
      <c r="A47" s="61"/>
      <c r="B47" s="61"/>
      <c r="C47" s="61"/>
      <c r="D47" s="61"/>
    </row>
    <row r="49" spans="1:4" ht="12.75">
      <c r="A49" s="60" t="s">
        <v>21</v>
      </c>
      <c r="B49" s="60"/>
      <c r="C49" s="60"/>
      <c r="D49" s="60"/>
    </row>
    <row r="50" spans="1:4" ht="12.75">
      <c r="A50" s="60"/>
      <c r="B50" s="60"/>
      <c r="C50" s="60"/>
      <c r="D50" s="60"/>
    </row>
    <row r="51" spans="1:4" ht="12.75">
      <c r="A51" s="60"/>
      <c r="B51" s="60"/>
      <c r="C51" s="60"/>
      <c r="D51" s="60"/>
    </row>
  </sheetData>
  <sheetProtection/>
  <mergeCells count="9">
    <mergeCell ref="B4:D4"/>
    <mergeCell ref="B5:D5"/>
    <mergeCell ref="B7:D7"/>
    <mergeCell ref="B6:D6"/>
    <mergeCell ref="A49:D51"/>
    <mergeCell ref="B10:D10"/>
    <mergeCell ref="B11:D11"/>
    <mergeCell ref="B12:D12"/>
    <mergeCell ref="A45:D4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" sqref="D1"/>
    </sheetView>
  </sheetViews>
  <sheetFormatPr defaultColWidth="11.421875" defaultRowHeight="12.75"/>
  <cols>
    <col min="1" max="1" width="17.00390625" style="0" customWidth="1"/>
    <col min="2" max="2" width="23.8515625" style="0" customWidth="1"/>
    <col min="3" max="3" width="16.57421875" style="0" customWidth="1"/>
    <col min="4" max="4" width="21.00390625" style="0" customWidth="1"/>
  </cols>
  <sheetData>
    <row r="1" spans="1:4" ht="23.25">
      <c r="A1" s="43" t="s">
        <v>27</v>
      </c>
      <c r="B1" s="42"/>
      <c r="C1" s="44" t="s">
        <v>38</v>
      </c>
      <c r="D1" s="45" t="s">
        <v>40</v>
      </c>
    </row>
    <row r="3" spans="1:4" s="37" customFormat="1" ht="12.75" customHeight="1">
      <c r="A3" s="39" t="s">
        <v>17</v>
      </c>
      <c r="B3" s="40"/>
      <c r="C3" s="40"/>
      <c r="D3" s="40"/>
    </row>
    <row r="4" spans="1:4" ht="15.75" customHeight="1">
      <c r="A4" s="36" t="s">
        <v>12</v>
      </c>
      <c r="B4" s="56"/>
      <c r="C4" s="56"/>
      <c r="D4" s="56"/>
    </row>
    <row r="5" spans="1:4" ht="15.75" customHeight="1">
      <c r="A5" s="36" t="s">
        <v>13</v>
      </c>
      <c r="B5" s="56"/>
      <c r="C5" s="56"/>
      <c r="D5" s="56"/>
    </row>
    <row r="6" spans="1:4" ht="15.75" customHeight="1">
      <c r="A6" s="36" t="s">
        <v>14</v>
      </c>
      <c r="B6" s="57"/>
      <c r="C6" s="58"/>
      <c r="D6" s="59"/>
    </row>
    <row r="7" spans="1:4" ht="15.75" customHeight="1">
      <c r="A7" s="36" t="s">
        <v>15</v>
      </c>
      <c r="B7" s="56"/>
      <c r="C7" s="56"/>
      <c r="D7" s="56"/>
    </row>
    <row r="9" ht="12.75">
      <c r="A9" s="1" t="s">
        <v>16</v>
      </c>
    </row>
    <row r="10" spans="1:4" ht="15.75" customHeight="1">
      <c r="A10" s="36" t="s">
        <v>12</v>
      </c>
      <c r="B10" s="56"/>
      <c r="C10" s="56"/>
      <c r="D10" s="56"/>
    </row>
    <row r="11" spans="1:4" ht="15.75" customHeight="1">
      <c r="A11" s="36" t="s">
        <v>13</v>
      </c>
      <c r="B11" s="56"/>
      <c r="C11" s="56"/>
      <c r="D11" s="56"/>
    </row>
    <row r="12" spans="1:4" ht="15.75" customHeight="1">
      <c r="A12" s="36" t="s">
        <v>14</v>
      </c>
      <c r="B12" s="57"/>
      <c r="C12" s="58"/>
      <c r="D12" s="59"/>
    </row>
    <row r="13" spans="1:4" ht="15.75" customHeight="1">
      <c r="A13" s="36" t="s">
        <v>24</v>
      </c>
      <c r="B13" s="46"/>
      <c r="C13" s="38" t="s">
        <v>25</v>
      </c>
      <c r="D13" s="46"/>
    </row>
    <row r="14" spans="1:4" ht="15.75" customHeight="1">
      <c r="A14" s="36" t="s">
        <v>22</v>
      </c>
      <c r="B14" s="46"/>
      <c r="C14" s="38" t="s">
        <v>23</v>
      </c>
      <c r="D14" s="46"/>
    </row>
    <row r="15" ht="15" customHeight="1"/>
    <row r="16" ht="13.5" thickBot="1"/>
    <row r="17" spans="1:4" ht="12.75">
      <c r="A17" s="5" t="s">
        <v>32</v>
      </c>
      <c r="B17" s="6"/>
      <c r="C17" s="13" t="s">
        <v>26</v>
      </c>
      <c r="D17" s="8"/>
    </row>
    <row r="18" spans="1:4" ht="13.5" thickBot="1">
      <c r="A18" s="31"/>
      <c r="B18" s="15" t="s">
        <v>0</v>
      </c>
      <c r="C18" s="41">
        <v>80</v>
      </c>
      <c r="D18" s="16">
        <f>A18*80</f>
        <v>0</v>
      </c>
    </row>
    <row r="19" spans="1:4" ht="13.5" thickBot="1">
      <c r="A19" s="2"/>
      <c r="B19" s="3"/>
      <c r="C19" s="4"/>
      <c r="D19" s="2"/>
    </row>
    <row r="20" spans="1:4" ht="12.75">
      <c r="A20" s="5" t="s">
        <v>1</v>
      </c>
      <c r="B20" s="6"/>
      <c r="C20" s="13"/>
      <c r="D20" s="8"/>
    </row>
    <row r="21" spans="1:4" ht="12.75">
      <c r="A21" s="17" t="s">
        <v>18</v>
      </c>
      <c r="B21" s="18">
        <v>0.0625</v>
      </c>
      <c r="C21" s="19" t="s">
        <v>2</v>
      </c>
      <c r="D21" s="20"/>
    </row>
    <row r="22" spans="1:4" ht="12.75">
      <c r="A22" s="21" t="s">
        <v>19</v>
      </c>
      <c r="B22" s="51">
        <v>0.01641</v>
      </c>
      <c r="C22" s="22" t="s">
        <v>2</v>
      </c>
      <c r="D22" s="20"/>
    </row>
    <row r="23" spans="1:4" ht="12.75">
      <c r="A23" s="17" t="s">
        <v>20</v>
      </c>
      <c r="B23" s="55">
        <v>0.00325</v>
      </c>
      <c r="C23" s="19" t="s">
        <v>2</v>
      </c>
      <c r="D23" s="20"/>
    </row>
    <row r="24" spans="1:4" ht="12.75">
      <c r="A24" s="17"/>
      <c r="B24" s="23"/>
      <c r="C24" s="19"/>
      <c r="D24" s="20"/>
    </row>
    <row r="25" spans="1:4" ht="12.75">
      <c r="A25" s="24" t="s">
        <v>3</v>
      </c>
      <c r="B25" s="23"/>
      <c r="C25" s="19"/>
      <c r="D25" s="20"/>
    </row>
    <row r="26" spans="1:4" ht="12.75">
      <c r="A26" s="30"/>
      <c r="B26" s="25" t="s">
        <v>4</v>
      </c>
      <c r="C26" s="26">
        <v>3.5</v>
      </c>
      <c r="D26" s="27">
        <f aca="true" t="shared" si="0" ref="D26:D31">A26*C26</f>
        <v>0</v>
      </c>
    </row>
    <row r="27" spans="1:4" ht="12.75">
      <c r="A27" s="30"/>
      <c r="B27" s="25" t="s">
        <v>5</v>
      </c>
      <c r="C27" s="26">
        <v>10</v>
      </c>
      <c r="D27" s="27">
        <f t="shared" si="0"/>
        <v>0</v>
      </c>
    </row>
    <row r="28" spans="1:4" ht="12.75">
      <c r="A28" s="30"/>
      <c r="B28" s="25" t="s">
        <v>6</v>
      </c>
      <c r="C28" s="26">
        <v>8</v>
      </c>
      <c r="D28" s="27">
        <f t="shared" si="0"/>
        <v>0</v>
      </c>
    </row>
    <row r="29" spans="1:4" ht="12.75">
      <c r="A29" s="30"/>
      <c r="B29" s="25" t="s">
        <v>7</v>
      </c>
      <c r="C29" s="26">
        <v>21.5</v>
      </c>
      <c r="D29" s="27">
        <f t="shared" si="0"/>
        <v>0</v>
      </c>
    </row>
    <row r="30" spans="1:4" ht="12.75">
      <c r="A30" s="30"/>
      <c r="B30" s="25" t="s">
        <v>8</v>
      </c>
      <c r="C30" s="26">
        <v>11.5</v>
      </c>
      <c r="D30" s="27">
        <f t="shared" si="0"/>
        <v>0</v>
      </c>
    </row>
    <row r="31" spans="1:4" ht="12.75">
      <c r="A31" s="30"/>
      <c r="B31" s="25" t="s">
        <v>9</v>
      </c>
      <c r="C31" s="26">
        <v>33</v>
      </c>
      <c r="D31" s="27">
        <f t="shared" si="0"/>
        <v>0</v>
      </c>
    </row>
    <row r="32" spans="1:4" ht="12.75">
      <c r="A32" s="17"/>
      <c r="B32" s="23"/>
      <c r="C32" s="19"/>
      <c r="D32" s="20"/>
    </row>
    <row r="33" spans="1:4" ht="13.5" thickBot="1">
      <c r="A33" s="14" t="s">
        <v>10</v>
      </c>
      <c r="B33" s="15"/>
      <c r="C33" s="28"/>
      <c r="D33" s="29">
        <f>SUM(D21:D32)</f>
        <v>0</v>
      </c>
    </row>
    <row r="34" spans="1:4" ht="13.5" thickBot="1">
      <c r="A34" s="32"/>
      <c r="B34" s="23"/>
      <c r="C34" s="32"/>
      <c r="D34" s="26"/>
    </row>
    <row r="35" spans="1:4" ht="12.75">
      <c r="A35" s="5" t="s">
        <v>28</v>
      </c>
      <c r="B35" s="33"/>
      <c r="C35" s="34"/>
      <c r="D35" s="35"/>
    </row>
    <row r="36" spans="1:4" ht="12.75">
      <c r="A36" s="17" t="s">
        <v>36</v>
      </c>
      <c r="B36" s="23"/>
      <c r="C36" s="53">
        <v>300</v>
      </c>
      <c r="D36" s="27" t="s">
        <v>35</v>
      </c>
    </row>
    <row r="37" spans="1:4" ht="12.75">
      <c r="A37" s="17" t="s">
        <v>33</v>
      </c>
      <c r="B37" s="23"/>
      <c r="C37" s="49">
        <v>4</v>
      </c>
      <c r="D37" s="27"/>
    </row>
    <row r="38" spans="1:4" ht="13.5" thickBot="1">
      <c r="A38" s="50" t="s">
        <v>34</v>
      </c>
      <c r="B38" s="52">
        <v>7</v>
      </c>
      <c r="C38" s="54">
        <f>C36/C37</f>
        <v>75</v>
      </c>
      <c r="D38" s="29">
        <f>B38*C38</f>
        <v>525</v>
      </c>
    </row>
    <row r="39" spans="1:4" ht="13.5" thickBot="1">
      <c r="A39" s="2"/>
      <c r="B39" s="3"/>
      <c r="C39" s="2"/>
      <c r="D39" s="2"/>
    </row>
    <row r="40" spans="1:4" ht="12.75">
      <c r="A40" s="5" t="s">
        <v>29</v>
      </c>
      <c r="B40" s="6"/>
      <c r="C40" s="7"/>
      <c r="D40" s="8"/>
    </row>
    <row r="41" spans="1:4" ht="13.5" thickBot="1">
      <c r="A41" s="9"/>
      <c r="B41" s="10"/>
      <c r="C41" s="11" t="s">
        <v>37</v>
      </c>
      <c r="D41" s="12">
        <f>D18-D33-D38</f>
        <v>-525</v>
      </c>
    </row>
    <row r="42" spans="1:4" ht="12.75">
      <c r="A42" s="39"/>
      <c r="B42" s="47"/>
      <c r="C42" s="39"/>
      <c r="D42" s="48"/>
    </row>
    <row r="43" spans="1:4" ht="12.75">
      <c r="A43" s="39" t="s">
        <v>31</v>
      </c>
      <c r="B43" s="47"/>
      <c r="C43" s="39" t="s">
        <v>30</v>
      </c>
      <c r="D43" s="48"/>
    </row>
    <row r="44" spans="1:4" ht="12.75">
      <c r="A44" s="2"/>
      <c r="B44" s="3"/>
      <c r="C44" s="2"/>
      <c r="D44" s="2"/>
    </row>
    <row r="45" spans="1:4" ht="12.75">
      <c r="A45" s="61" t="s">
        <v>11</v>
      </c>
      <c r="B45" s="61"/>
      <c r="C45" s="61"/>
      <c r="D45" s="61"/>
    </row>
    <row r="46" spans="1:4" ht="12.75">
      <c r="A46" s="61"/>
      <c r="B46" s="61"/>
      <c r="C46" s="61"/>
      <c r="D46" s="61"/>
    </row>
    <row r="47" spans="1:4" ht="12.75">
      <c r="A47" s="61"/>
      <c r="B47" s="61"/>
      <c r="C47" s="61"/>
      <c r="D47" s="61"/>
    </row>
    <row r="49" spans="1:4" ht="12.75">
      <c r="A49" s="60" t="s">
        <v>21</v>
      </c>
      <c r="B49" s="60"/>
      <c r="C49" s="60"/>
      <c r="D49" s="60"/>
    </row>
    <row r="50" spans="1:4" ht="12.75">
      <c r="A50" s="60"/>
      <c r="B50" s="60"/>
      <c r="C50" s="60"/>
      <c r="D50" s="60"/>
    </row>
    <row r="51" spans="1:4" ht="12.75">
      <c r="A51" s="60"/>
      <c r="B51" s="60"/>
      <c r="C51" s="60"/>
      <c r="D51" s="60"/>
    </row>
  </sheetData>
  <sheetProtection/>
  <mergeCells count="9">
    <mergeCell ref="B12:D12"/>
    <mergeCell ref="A45:D47"/>
    <mergeCell ref="A49:D51"/>
    <mergeCell ref="B4:D4"/>
    <mergeCell ref="B5:D5"/>
    <mergeCell ref="B6:D6"/>
    <mergeCell ref="B7:D7"/>
    <mergeCell ref="B10:D10"/>
    <mergeCell ref="B11:D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Arnold</dc:creator>
  <cp:keywords/>
  <dc:description/>
  <cp:lastModifiedBy>Arnold Adrian</cp:lastModifiedBy>
  <cp:lastPrinted>2015-09-30T08:56:04Z</cp:lastPrinted>
  <dcterms:created xsi:type="dcterms:W3CDTF">2011-01-21T08:37:44Z</dcterms:created>
  <dcterms:modified xsi:type="dcterms:W3CDTF">2022-11-18T15:48:19Z</dcterms:modified>
  <cp:category/>
  <cp:version/>
  <cp:contentType/>
  <cp:contentStatus/>
</cp:coreProperties>
</file>